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defaultThemeVersion="124226"/>
  <mc:AlternateContent xmlns:mc="http://schemas.openxmlformats.org/markup-compatibility/2006">
    <mc:Choice Requires="x15">
      <x15ac:absPath xmlns:x15ac="http://schemas.microsoft.com/office/spreadsheetml/2010/11/ac" url="C:\Users\asaikali\Desktop\"/>
    </mc:Choice>
  </mc:AlternateContent>
  <xr:revisionPtr revIDLastSave="0" documentId="13_ncr:1_{F8F887C5-3C00-4624-9813-A6FE6DD89011}" xr6:coauthVersionLast="47" xr6:coauthVersionMax="47" xr10:uidLastSave="{00000000-0000-0000-0000-000000000000}"/>
  <bookViews>
    <workbookView xWindow="0" yWindow="10" windowWidth="19200" windowHeight="9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7" i="1" l="1"/>
</calcChain>
</file>

<file path=xl/sharedStrings.xml><?xml version="1.0" encoding="utf-8"?>
<sst xmlns="http://schemas.openxmlformats.org/spreadsheetml/2006/main" count="84" uniqueCount="79">
  <si>
    <t>Fund</t>
  </si>
  <si>
    <t>TER (%)</t>
  </si>
  <si>
    <t>BMO Canadian Dividend ETF</t>
  </si>
  <si>
    <t>Vanguard FTSE Cdn High Dividend Yield Index ETF</t>
  </si>
  <si>
    <t>MER (%)</t>
  </si>
  <si>
    <t>iShares S&amp;P/TSX Composite High Dividend Index ETF</t>
  </si>
  <si>
    <t>Invesco Canadian Dividend Index ETF</t>
  </si>
  <si>
    <t>Div. Yield (%)</t>
  </si>
  <si>
    <t>Launch date (mm/dd/yyyy)</t>
  </si>
  <si>
    <t>Recent price ($)</t>
  </si>
  <si>
    <t>Assets ($ mil.)</t>
  </si>
  <si>
    <t>No. of holdings</t>
  </si>
  <si>
    <t>Top sector weightings (%)</t>
  </si>
  <si>
    <t>1-yr</t>
  </si>
  <si>
    <t>ZDV</t>
  </si>
  <si>
    <t>PDC</t>
  </si>
  <si>
    <t>CDZ</t>
  </si>
  <si>
    <t>XEI</t>
  </si>
  <si>
    <t>VDY</t>
  </si>
  <si>
    <t>iShares S&amp;P/TSX Cdn. Dividend Aristocrats Index ETF</t>
  </si>
  <si>
    <t>Dynamic Active Canadian Dividend ETF</t>
  </si>
  <si>
    <t>DXC</t>
  </si>
  <si>
    <t>Energy 30</t>
  </si>
  <si>
    <t>Financials 29</t>
  </si>
  <si>
    <t>Ticker (TSX)</t>
  </si>
  <si>
    <t>3-yr</t>
  </si>
  <si>
    <t>5-yr</t>
  </si>
  <si>
    <t>50-day average volume</t>
  </si>
  <si>
    <t>Utilities 10</t>
  </si>
  <si>
    <t>iShares Core MSCI Canadian Quality Dividend Index ETF</t>
  </si>
  <si>
    <t>DGRC</t>
  </si>
  <si>
    <t>CI WisdomTree Cda Quality Dividend Growth Index ETF</t>
  </si>
  <si>
    <t>Industrials 10</t>
  </si>
  <si>
    <t>HXH</t>
  </si>
  <si>
    <t>Horizons Canadian High Dividend Index ETF</t>
  </si>
  <si>
    <t>Financials 51</t>
  </si>
  <si>
    <t>Telecom 11</t>
  </si>
  <si>
    <t>Utilities 17</t>
  </si>
  <si>
    <t>n/a</t>
  </si>
  <si>
    <t>XDIV</t>
  </si>
  <si>
    <t>Source: Rob Carrick; ETF company websites; Globeinvestor.com; TMX Money</t>
  </si>
  <si>
    <t>The Globe and Mail 2024 ETF Buyer's Guide, Vol. 5 - Canadian dividend ETFs</t>
  </si>
  <si>
    <t>Market data to April 22</t>
  </si>
  <si>
    <t>RBC Quant Canadian Dividend Leaders ETF</t>
  </si>
  <si>
    <t>RCD</t>
  </si>
  <si>
    <t>Energy 20</t>
  </si>
  <si>
    <t>Industrials 14</t>
  </si>
  <si>
    <t>Financials 56</t>
  </si>
  <si>
    <t>Energy 29</t>
  </si>
  <si>
    <t>Utilities 6</t>
  </si>
  <si>
    <t>10-yr</t>
  </si>
  <si>
    <t>Telecom 10</t>
  </si>
  <si>
    <t>Industrials 16</t>
  </si>
  <si>
    <t>Materials 15</t>
  </si>
  <si>
    <t>And now for something completely different - a dividend ETF that weights cyclical resource stocks and industrials ahead of traditional dividend sectors like financials and telecoms. Underlying the portfolio is a screening process that emphasizes dividend payers with a strong balance sheet and potential dividend growth. The obvious risk here is a change in financial conditions that no longer favours cyclical stocks.</t>
  </si>
  <si>
    <t>Financials 36</t>
  </si>
  <si>
    <t>Energy 14</t>
  </si>
  <si>
    <t>Energy 42</t>
  </si>
  <si>
    <t>Financials 33</t>
  </si>
  <si>
    <t>Energy 21</t>
  </si>
  <si>
    <t>Annualized total returns to March 31</t>
  </si>
  <si>
    <t>Financials 30</t>
  </si>
  <si>
    <t>Energy 12</t>
  </si>
  <si>
    <t>Industrials 11</t>
  </si>
  <si>
    <t>Energy 31</t>
  </si>
  <si>
    <t>Utilities 14</t>
  </si>
  <si>
    <t>Financials 41</t>
  </si>
  <si>
    <t>Energy 24</t>
  </si>
  <si>
    <t>This lower-fee option focuses on high-yielding stocks in the S&amp;P/TSX composite index and keeps the weighting for each stock to about 5 per cent. Lagging on total returns, but the yield is the highest in this group.</t>
  </si>
  <si>
    <t>One of the yield leaders on this list, thanks in part to Top 10 weightings for Enbridge Inc. and Bank of Nova Scotia. Recent returns have lagged, but the long-term number suggest this fund can compete despite the hefty cost.</t>
  </si>
  <si>
    <t>Financials 40</t>
  </si>
  <si>
    <t>Energy 18</t>
  </si>
  <si>
    <r>
      <t xml:space="preserve">Rob Carrick's comments: </t>
    </r>
    <r>
      <rPr>
        <i/>
        <sz val="12"/>
        <rFont val="Calibri"/>
        <family val="2"/>
      </rPr>
      <t>ZDV shows why you should know what sectors your dividend ETF emphasizes. Financials and energy have done well, but the weak-performing telecom and utilities sectors account for close to a combined 20 per cent of the fund overall. If stocks correct and interest rates fall, utilities and telecom would look better.</t>
    </r>
  </si>
  <si>
    <t>If you're investing for total returns and not interested in cash dividends, consider HXH. The unit price rises and falls by the total return of the underlying Solactive Canadian High Dividend Yield Index, with no dividends paid out to unitholders. Eliminates the cost and hassle of dividend reinvestment. Derivatives are used to produce the total-return effect, a strategy that Horizons offers through a series of well-established total return ETFs.</t>
  </si>
  <si>
    <t>The high fee for this fund begs a question: Where's the value? You  get exposure to an underlying index with a snappy name, but the results do not stand out at just this moment in time. CDZ get the nod for inclusion here over stablemate XDV - the iShares Canadian Select Dividend Index ETF. XDV has struggled in the past several years and the fee is similarly high at 0.55 per cent.</t>
  </si>
  <si>
    <t xml:space="preserve">This ETF has been around 10 years without attracting much interest, but its recent results are competitive. The portfolio is built using a process that screens for dividend growth, among other things. It's worth noting here that holding dividend growth stocks in an ETF doesn't automatically mean rising payouts of dividends year to year for unitholders. </t>
  </si>
  <si>
    <t>We can argue whether having 56 per cent of a dividend fund in financial stocks is effective diversification, not to mention the combined one-quarter weighting for Royal Bank of Canada and Toronto-Dominion Bank alone. But returns speak loudly and they're saying that VDY has been a dominant long-term performer. The reasaonable fee helps.</t>
  </si>
  <si>
    <t xml:space="preserve">There's an appealing simplicity to this ETF - you get a tightly focused portfolio of just 17 stocks chosen for having above-average yields, strong financials and less volatile earnings. The fee is a bargain by the standard of the Canadian dividend ETF category. </t>
  </si>
  <si>
    <t>Last year's guide asked if Dynamic could keep more than justifying DXC's comparatively high cost with strong returns. For now, the answer is an emphatic yes. This ETF guide installment is strictly about Canadian dividend funds, but an allowance is made for the 12 per cent U.S. weighting for this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</si>
</sst>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17"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2"/>
      <name val="Calibri"/>
      <family val="2"/>
    </font>
    <font>
      <b/>
      <sz val="28"/>
      <name val="Calibri"/>
      <family val="2"/>
    </font>
    <font>
      <sz val="10"/>
      <name val="Arial"/>
      <family val="2"/>
    </font>
    <font>
      <sz val="8"/>
      <name val="Calibri"/>
      <family val="2"/>
    </font>
    <font>
      <sz val="12"/>
      <name val="Calibri"/>
      <family val="2"/>
    </font>
    <font>
      <b/>
      <i/>
      <sz val="12"/>
      <name val="Calibri"/>
      <family val="2"/>
    </font>
    <font>
      <i/>
      <sz val="12"/>
      <name val="Calibri"/>
      <family val="2"/>
    </font>
    <font>
      <sz val="12"/>
      <name val="Calibri"/>
      <family val="2"/>
      <scheme val="minor"/>
    </font>
    <font>
      <i/>
      <sz val="12"/>
      <name val="Calibri"/>
      <family val="2"/>
      <scheme val="minor"/>
    </font>
    <font>
      <sz val="11"/>
      <name val="Calibri"/>
      <family val="2"/>
    </font>
    <font>
      <b/>
      <sz val="12"/>
      <color rgb="FF00B050"/>
      <name val="Calibri"/>
      <family val="2"/>
    </font>
    <font>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rgb="FF538DD5"/>
        <bgColor indexed="64"/>
      </patternFill>
    </fill>
    <fill>
      <patternFill patternType="solid">
        <fgColor theme="4" tint="0.79998168889431442"/>
        <bgColor indexed="64"/>
      </patternFill>
    </fill>
  </fills>
  <borders count="2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000000"/>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CCCCCC"/>
      </top>
      <bottom style="medium">
        <color rgb="FF000000"/>
      </bottom>
      <diagonal/>
    </border>
    <border>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top style="medium">
        <color rgb="FF000000"/>
      </top>
      <bottom style="medium">
        <color rgb="FFCCCCCC"/>
      </bottom>
      <diagonal/>
    </border>
    <border>
      <left/>
      <right style="medium">
        <color rgb="FFCCCCCC"/>
      </right>
      <top style="medium">
        <color rgb="FF000000"/>
      </top>
      <bottom style="medium">
        <color rgb="FFCCCCCC"/>
      </bottom>
      <diagonal/>
    </border>
    <border>
      <left/>
      <right/>
      <top style="medium">
        <color rgb="FF000000"/>
      </top>
      <bottom style="medium">
        <color rgb="FFCCCCCC"/>
      </bottom>
      <diagonal/>
    </border>
    <border>
      <left style="medium">
        <color rgb="FF000000"/>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000000"/>
      </right>
      <top/>
      <bottom style="medium">
        <color rgb="FFCCCCCC"/>
      </bottom>
      <diagonal/>
    </border>
    <border>
      <left style="medium">
        <color rgb="FF000000"/>
      </left>
      <right/>
      <top/>
      <bottom/>
      <diagonal/>
    </border>
    <border>
      <left style="medium">
        <color rgb="FF000000"/>
      </left>
      <right/>
      <top style="medium">
        <color rgb="FFCCCCCC"/>
      </top>
      <bottom style="medium">
        <color indexed="64"/>
      </bottom>
      <diagonal/>
    </border>
    <border>
      <left/>
      <right/>
      <top style="medium">
        <color rgb="FFCCCCCC"/>
      </top>
      <bottom style="medium">
        <color indexed="64"/>
      </bottom>
      <diagonal/>
    </border>
    <border>
      <left/>
      <right style="medium">
        <color rgb="FF000000"/>
      </right>
      <top style="medium">
        <color rgb="FFCCCCCC"/>
      </top>
      <bottom style="medium">
        <color indexed="64"/>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6">
    <xf numFmtId="0" fontId="0" fillId="0" borderId="0" xfId="0"/>
    <xf numFmtId="0" fontId="0" fillId="0" borderId="0" xfId="0" applyAlignment="1">
      <alignment horizontal="left"/>
    </xf>
    <xf numFmtId="0" fontId="1" fillId="0" borderId="0" xfId="0" applyFont="1" applyAlignment="1">
      <alignment wrapText="1"/>
    </xf>
    <xf numFmtId="0" fontId="0" fillId="0" borderId="0" xfId="0" applyAlignment="1">
      <alignment horizontal="center"/>
    </xf>
    <xf numFmtId="0" fontId="4" fillId="0" borderId="0" xfId="0" applyFont="1"/>
    <xf numFmtId="0" fontId="4" fillId="2" borderId="0" xfId="0" applyFont="1" applyFill="1"/>
    <xf numFmtId="0" fontId="0" fillId="0" borderId="0" xfId="0" applyAlignment="1">
      <alignment horizontal="center" vertical="center"/>
    </xf>
    <xf numFmtId="14" fontId="0" fillId="0" borderId="0" xfId="0" applyNumberFormat="1" applyAlignment="1">
      <alignment horizontal="right"/>
    </xf>
    <xf numFmtId="0" fontId="7" fillId="0" borderId="4" xfId="0" applyFont="1" applyBorder="1" applyAlignment="1">
      <alignment vertical="top" wrapText="1"/>
    </xf>
    <xf numFmtId="0" fontId="7" fillId="0" borderId="5" xfId="0" applyFont="1" applyBorder="1" applyAlignment="1">
      <alignment wrapText="1"/>
    </xf>
    <xf numFmtId="0" fontId="8" fillId="0" borderId="13" xfId="0" applyFont="1" applyBorder="1"/>
    <xf numFmtId="0" fontId="8" fillId="0" borderId="15" xfId="0" applyFont="1" applyBorder="1"/>
    <xf numFmtId="14" fontId="7" fillId="0" borderId="6" xfId="0" applyNumberFormat="1" applyFont="1" applyBorder="1" applyAlignment="1">
      <alignment wrapText="1"/>
    </xf>
    <xf numFmtId="0" fontId="5" fillId="0" borderId="7" xfId="0" applyFont="1" applyBorder="1" applyAlignment="1">
      <alignment wrapText="1"/>
    </xf>
    <xf numFmtId="0" fontId="5" fillId="0" borderId="8" xfId="0" applyFont="1" applyBorder="1" applyAlignment="1">
      <alignment horizontal="center" wrapText="1"/>
    </xf>
    <xf numFmtId="0" fontId="5" fillId="0" borderId="8" xfId="0" applyFont="1" applyBorder="1" applyAlignment="1">
      <alignment wrapText="1"/>
    </xf>
    <xf numFmtId="14" fontId="5" fillId="0" borderId="9" xfId="0" applyNumberFormat="1" applyFont="1" applyBorder="1" applyAlignment="1">
      <alignment horizontal="right" wrapText="1"/>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14" fontId="4" fillId="0" borderId="0" xfId="0" applyNumberFormat="1" applyFont="1" applyAlignment="1">
      <alignment horizontal="right"/>
    </xf>
    <xf numFmtId="0" fontId="9" fillId="0" borderId="5" xfId="0" applyFont="1" applyBorder="1" applyAlignment="1">
      <alignment horizontal="center" wrapText="1"/>
    </xf>
    <xf numFmtId="3" fontId="9" fillId="0" borderId="5" xfId="0" applyNumberFormat="1" applyFont="1" applyBorder="1" applyAlignment="1">
      <alignment horizontal="center" wrapText="1"/>
    </xf>
    <xf numFmtId="0" fontId="9" fillId="0" borderId="5" xfId="0" applyFont="1" applyBorder="1" applyAlignment="1">
      <alignment wrapText="1"/>
    </xf>
    <xf numFmtId="14" fontId="9" fillId="0" borderId="6" xfId="0" applyNumberFormat="1" applyFont="1" applyBorder="1" applyAlignment="1">
      <alignment horizontal="right" wrapText="1"/>
    </xf>
    <xf numFmtId="0" fontId="7" fillId="0" borderId="4" xfId="0" applyFont="1" applyBorder="1" applyAlignment="1">
      <alignment wrapText="1"/>
    </xf>
    <xf numFmtId="164" fontId="9" fillId="0" borderId="6" xfId="0" applyNumberFormat="1" applyFont="1" applyBorder="1" applyAlignment="1">
      <alignment horizontal="right" wrapText="1"/>
    </xf>
    <xf numFmtId="0" fontId="12" fillId="0" borderId="17" xfId="0" applyFont="1" applyBorder="1" applyAlignment="1">
      <alignment wrapText="1"/>
    </xf>
    <xf numFmtId="0" fontId="12" fillId="0" borderId="17" xfId="0" applyFont="1" applyBorder="1" applyAlignment="1">
      <alignment horizontal="center" wrapText="1"/>
    </xf>
    <xf numFmtId="3" fontId="12" fillId="0" borderId="17" xfId="0" applyNumberFormat="1" applyFont="1" applyBorder="1" applyAlignment="1">
      <alignment horizontal="center" wrapText="1"/>
    </xf>
    <xf numFmtId="14" fontId="12" fillId="0" borderId="18" xfId="0" applyNumberFormat="1" applyFont="1" applyBorder="1" applyAlignment="1">
      <alignment horizontal="right" wrapText="1"/>
    </xf>
    <xf numFmtId="0" fontId="12" fillId="0" borderId="5" xfId="0" applyFont="1" applyBorder="1" applyAlignment="1">
      <alignment wrapText="1"/>
    </xf>
    <xf numFmtId="14" fontId="12" fillId="0" borderId="6" xfId="0" applyNumberFormat="1" applyFont="1" applyBorder="1" applyAlignment="1">
      <alignment wrapText="1"/>
    </xf>
    <xf numFmtId="0" fontId="12" fillId="0" borderId="5" xfId="0" applyFont="1" applyBorder="1" applyAlignment="1">
      <alignment horizontal="center" wrapText="1"/>
    </xf>
    <xf numFmtId="0" fontId="14" fillId="0" borderId="5" xfId="0" applyFont="1" applyBorder="1" applyAlignment="1">
      <alignment wrapText="1"/>
    </xf>
    <xf numFmtId="3" fontId="4" fillId="0" borderId="0" xfId="0" applyNumberFormat="1" applyFont="1" applyAlignment="1">
      <alignment horizontal="center"/>
    </xf>
    <xf numFmtId="0" fontId="9" fillId="4" borderId="5" xfId="0" applyFont="1" applyFill="1" applyBorder="1" applyAlignment="1">
      <alignment horizontal="center" wrapText="1"/>
    </xf>
    <xf numFmtId="3" fontId="9" fillId="4" borderId="5" xfId="0" applyNumberFormat="1" applyFont="1" applyFill="1" applyBorder="1" applyAlignment="1">
      <alignment horizontal="center" wrapText="1"/>
    </xf>
    <xf numFmtId="0" fontId="9" fillId="4" borderId="5" xfId="0" applyFont="1" applyFill="1" applyBorder="1" applyAlignment="1">
      <alignment wrapText="1"/>
    </xf>
    <xf numFmtId="164" fontId="9" fillId="4" borderId="6" xfId="0" applyNumberFormat="1" applyFont="1" applyFill="1" applyBorder="1" applyAlignment="1">
      <alignment horizontal="right" wrapText="1"/>
    </xf>
    <xf numFmtId="0" fontId="7" fillId="4" borderId="4" xfId="0" applyFont="1" applyFill="1" applyBorder="1" applyAlignment="1">
      <alignment wrapText="1"/>
    </xf>
    <xf numFmtId="0" fontId="7" fillId="4" borderId="5" xfId="0" applyFont="1" applyFill="1" applyBorder="1" applyAlignment="1">
      <alignment wrapText="1"/>
    </xf>
    <xf numFmtId="14" fontId="7" fillId="4" borderId="6" xfId="0" applyNumberFormat="1" applyFont="1" applyFill="1" applyBorder="1" applyAlignment="1">
      <alignment wrapText="1"/>
    </xf>
    <xf numFmtId="0" fontId="9" fillId="4" borderId="17" xfId="0" applyFont="1" applyFill="1" applyBorder="1" applyAlignment="1">
      <alignment horizontal="center" wrapText="1"/>
    </xf>
    <xf numFmtId="3" fontId="9" fillId="4" borderId="17" xfId="0" applyNumberFormat="1" applyFont="1" applyFill="1" applyBorder="1" applyAlignment="1">
      <alignment horizontal="center" wrapText="1"/>
    </xf>
    <xf numFmtId="0" fontId="9" fillId="4" borderId="17" xfId="0" applyFont="1" applyFill="1" applyBorder="1" applyAlignment="1">
      <alignment wrapText="1"/>
    </xf>
    <xf numFmtId="164" fontId="9" fillId="4" borderId="18" xfId="0" applyNumberFormat="1" applyFont="1" applyFill="1" applyBorder="1" applyAlignment="1">
      <alignment horizontal="right" wrapText="1"/>
    </xf>
    <xf numFmtId="0" fontId="14" fillId="4" borderId="5" xfId="0" applyFont="1" applyFill="1" applyBorder="1" applyAlignment="1">
      <alignment wrapText="1"/>
    </xf>
    <xf numFmtId="14" fontId="9" fillId="4" borderId="6" xfId="0" applyNumberFormat="1" applyFont="1" applyFill="1" applyBorder="1" applyAlignment="1">
      <alignment horizontal="right" wrapText="1"/>
    </xf>
    <xf numFmtId="0" fontId="12" fillId="4" borderId="5" xfId="0" applyFont="1" applyFill="1" applyBorder="1" applyAlignment="1">
      <alignment horizontal="center" wrapText="1"/>
    </xf>
    <xf numFmtId="0" fontId="12" fillId="4" borderId="17" xfId="0" applyFont="1" applyFill="1" applyBorder="1" applyAlignment="1">
      <alignment horizontal="center" wrapText="1"/>
    </xf>
    <xf numFmtId="165" fontId="0" fillId="0" borderId="0" xfId="0" applyNumberFormat="1" applyAlignment="1">
      <alignment horizontal="center" vertical="center"/>
    </xf>
    <xf numFmtId="165" fontId="0" fillId="0" borderId="0" xfId="0" applyNumberFormat="1" applyAlignment="1">
      <alignment horizontal="center"/>
    </xf>
    <xf numFmtId="0" fontId="15" fillId="0" borderId="4" xfId="0" applyFont="1" applyBorder="1" applyAlignment="1">
      <alignment wrapText="1"/>
    </xf>
    <xf numFmtId="0" fontId="15" fillId="4" borderId="4" xfId="0" applyFont="1" applyFill="1" applyBorder="1" applyAlignment="1">
      <alignment wrapText="1"/>
    </xf>
    <xf numFmtId="0" fontId="15" fillId="0" borderId="19" xfId="0" applyFont="1" applyBorder="1" applyAlignment="1">
      <alignment wrapText="1"/>
    </xf>
    <xf numFmtId="0" fontId="15" fillId="4" borderId="16" xfId="0" applyFont="1" applyFill="1" applyBorder="1" applyAlignment="1">
      <alignment wrapText="1"/>
    </xf>
    <xf numFmtId="0" fontId="16" fillId="0" borderId="5" xfId="0" applyFont="1" applyBorder="1" applyAlignment="1">
      <alignment horizontal="center" wrapText="1"/>
    </xf>
    <xf numFmtId="0" fontId="11" fillId="0" borderId="10" xfId="0" applyFont="1" applyBorder="1" applyAlignment="1">
      <alignment wrapText="1"/>
    </xf>
    <xf numFmtId="0" fontId="11" fillId="0" borderId="11" xfId="0" applyFont="1" applyBorder="1" applyAlignment="1">
      <alignment wrapText="1"/>
    </xf>
    <xf numFmtId="0" fontId="11" fillId="0" borderId="12" xfId="0" applyFont="1" applyBorder="1" applyAlignment="1">
      <alignment wrapText="1"/>
    </xf>
    <xf numFmtId="0" fontId="6" fillId="3" borderId="1" xfId="0" applyFont="1" applyFill="1" applyBorder="1" applyAlignment="1">
      <alignment vertical="top" wrapText="1"/>
    </xf>
    <xf numFmtId="0" fontId="6" fillId="3" borderId="2" xfId="0" applyFont="1" applyFill="1" applyBorder="1" applyAlignment="1">
      <alignment vertical="top" wrapText="1"/>
    </xf>
    <xf numFmtId="0" fontId="6" fillId="3" borderId="3" xfId="0" applyFont="1" applyFill="1" applyBorder="1" applyAlignment="1">
      <alignment vertical="top" wrapText="1"/>
    </xf>
    <xf numFmtId="0" fontId="10" fillId="4" borderId="20" xfId="0" applyFont="1" applyFill="1" applyBorder="1" applyAlignment="1">
      <alignment wrapText="1"/>
    </xf>
    <xf numFmtId="0" fontId="10" fillId="4" borderId="21" xfId="0" applyFont="1" applyFill="1" applyBorder="1" applyAlignment="1">
      <alignment wrapText="1"/>
    </xf>
    <xf numFmtId="0" fontId="10" fillId="4" borderId="22" xfId="0" applyFont="1" applyFill="1" applyBorder="1" applyAlignment="1">
      <alignment wrapText="1"/>
    </xf>
    <xf numFmtId="0" fontId="13" fillId="0" borderId="20" xfId="0" applyFont="1" applyBorder="1" applyAlignment="1">
      <alignment horizontal="left" wrapText="1"/>
    </xf>
    <xf numFmtId="0" fontId="13" fillId="0" borderId="21" xfId="0" applyFont="1" applyBorder="1" applyAlignment="1">
      <alignment horizontal="left" wrapText="1"/>
    </xf>
    <xf numFmtId="0" fontId="13" fillId="0" borderId="22" xfId="0" applyFont="1" applyBorder="1" applyAlignment="1">
      <alignment horizontal="left" wrapText="1"/>
    </xf>
    <xf numFmtId="0" fontId="8" fillId="0" borderId="13" xfId="0" applyFont="1" applyBorder="1" applyAlignment="1">
      <alignment horizontal="center" wrapText="1"/>
    </xf>
    <xf numFmtId="0" fontId="8" fillId="0" borderId="15" xfId="0" applyFont="1" applyBorder="1" applyAlignment="1">
      <alignment horizontal="center" wrapText="1"/>
    </xf>
    <xf numFmtId="0" fontId="8" fillId="0" borderId="14" xfId="0" applyFont="1" applyBorder="1" applyAlignment="1">
      <alignment horizontal="center" wrapText="1"/>
    </xf>
    <xf numFmtId="0" fontId="11" fillId="4" borderId="10" xfId="0" applyFont="1" applyFill="1" applyBorder="1" applyAlignment="1">
      <alignment wrapText="1"/>
    </xf>
    <xf numFmtId="0" fontId="11" fillId="4" borderId="11" xfId="0" applyFont="1" applyFill="1" applyBorder="1" applyAlignment="1">
      <alignment wrapText="1"/>
    </xf>
    <xf numFmtId="0" fontId="11" fillId="4" borderId="12" xfId="0" applyFont="1" applyFill="1" applyBorder="1"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showGridLines="0" tabSelected="1" zoomScale="99" zoomScaleNormal="99" workbookViewId="0">
      <selection sqref="A1:O1"/>
    </sheetView>
  </sheetViews>
  <sheetFormatPr defaultColWidth="9.1796875" defaultRowHeight="14.5" x14ac:dyDescent="0.35"/>
  <cols>
    <col min="1" max="1" width="54.1796875" customWidth="1"/>
    <col min="2" max="2" width="6.81640625" style="3" customWidth="1"/>
    <col min="3" max="3" width="9.7265625" style="6" customWidth="1"/>
    <col min="4" max="4" width="6.26953125" style="6" customWidth="1"/>
    <col min="5" max="5" width="6.7265625" style="6" customWidth="1"/>
    <col min="6" max="7" width="8.1796875" style="6" customWidth="1"/>
    <col min="8" max="8" width="10.26953125" style="3" customWidth="1"/>
    <col min="9" max="9" width="9.26953125" style="3" customWidth="1"/>
    <col min="10" max="10" width="18.1796875" style="1" customWidth="1"/>
    <col min="11" max="11" width="10.26953125" style="3" customWidth="1"/>
    <col min="12" max="12" width="9.7265625" style="3" customWidth="1"/>
    <col min="13" max="14" width="9" style="3" customWidth="1"/>
    <col min="15" max="15" width="17.26953125" style="7" customWidth="1"/>
  </cols>
  <sheetData>
    <row r="1" spans="1:15" ht="36.5" thickBot="1" x14ac:dyDescent="0.4">
      <c r="A1" s="61" t="s">
        <v>41</v>
      </c>
      <c r="B1" s="62"/>
      <c r="C1" s="62"/>
      <c r="D1" s="62"/>
      <c r="E1" s="62"/>
      <c r="F1" s="62"/>
      <c r="G1" s="62"/>
      <c r="H1" s="62"/>
      <c r="I1" s="62"/>
      <c r="J1" s="62"/>
      <c r="K1" s="62"/>
      <c r="L1" s="62"/>
      <c r="M1" s="62"/>
      <c r="N1" s="62"/>
      <c r="O1" s="63"/>
    </row>
    <row r="2" spans="1:15" ht="15.75" customHeight="1" thickBot="1" x14ac:dyDescent="0.4">
      <c r="A2" s="8"/>
      <c r="B2" s="9"/>
      <c r="C2" s="9"/>
      <c r="D2" s="9"/>
      <c r="E2" s="9"/>
      <c r="F2" s="10" t="s">
        <v>42</v>
      </c>
      <c r="G2" s="11"/>
      <c r="H2" s="9"/>
      <c r="I2" s="9"/>
      <c r="J2" s="9"/>
      <c r="K2" s="70" t="s">
        <v>60</v>
      </c>
      <c r="L2" s="71"/>
      <c r="M2" s="71"/>
      <c r="N2" s="72"/>
      <c r="O2" s="12"/>
    </row>
    <row r="3" spans="1:15" s="2" customFormat="1" ht="47.25" customHeight="1" thickBot="1" x14ac:dyDescent="0.4">
      <c r="A3" s="13" t="s">
        <v>0</v>
      </c>
      <c r="B3" s="14" t="s">
        <v>24</v>
      </c>
      <c r="C3" s="14" t="s">
        <v>10</v>
      </c>
      <c r="D3" s="14" t="s">
        <v>4</v>
      </c>
      <c r="E3" s="14" t="s">
        <v>1</v>
      </c>
      <c r="F3" s="14" t="s">
        <v>9</v>
      </c>
      <c r="G3" s="14" t="s">
        <v>7</v>
      </c>
      <c r="H3" s="14" t="s">
        <v>27</v>
      </c>
      <c r="I3" s="14" t="s">
        <v>11</v>
      </c>
      <c r="J3" s="15" t="s">
        <v>12</v>
      </c>
      <c r="K3" s="14" t="s">
        <v>13</v>
      </c>
      <c r="L3" s="14" t="s">
        <v>25</v>
      </c>
      <c r="M3" s="14" t="s">
        <v>26</v>
      </c>
      <c r="N3" s="14" t="s">
        <v>50</v>
      </c>
      <c r="O3" s="16" t="s">
        <v>8</v>
      </c>
    </row>
    <row r="4" spans="1:15" s="4" customFormat="1" ht="16" thickBot="1" x14ac:dyDescent="0.4">
      <c r="A4" s="54" t="s">
        <v>2</v>
      </c>
      <c r="B4" s="36" t="s">
        <v>14</v>
      </c>
      <c r="C4" s="37">
        <v>972</v>
      </c>
      <c r="D4" s="36">
        <v>0.39</v>
      </c>
      <c r="E4" s="36">
        <v>0.01</v>
      </c>
      <c r="F4" s="49">
        <v>19.91</v>
      </c>
      <c r="G4" s="36">
        <v>4.3</v>
      </c>
      <c r="H4" s="37">
        <v>39870</v>
      </c>
      <c r="I4" s="36">
        <v>51</v>
      </c>
      <c r="J4" s="38" t="s">
        <v>70</v>
      </c>
      <c r="K4" s="36">
        <v>9.6</v>
      </c>
      <c r="L4" s="36">
        <v>9.3000000000000007</v>
      </c>
      <c r="M4" s="36">
        <v>8.5</v>
      </c>
      <c r="N4" s="36">
        <v>6</v>
      </c>
      <c r="O4" s="39">
        <v>40837</v>
      </c>
    </row>
    <row r="5" spans="1:15" s="4" customFormat="1" ht="16" thickBot="1" x14ac:dyDescent="0.4">
      <c r="A5" s="40"/>
      <c r="B5" s="41"/>
      <c r="C5" s="41"/>
      <c r="D5" s="41"/>
      <c r="E5" s="41"/>
      <c r="F5" s="41"/>
      <c r="G5" s="41"/>
      <c r="H5" s="41"/>
      <c r="I5" s="41"/>
      <c r="J5" s="38" t="s">
        <v>71</v>
      </c>
      <c r="K5" s="41"/>
      <c r="L5" s="41"/>
      <c r="M5" s="41"/>
      <c r="N5" s="41"/>
      <c r="O5" s="42"/>
    </row>
    <row r="6" spans="1:15" s="4" customFormat="1" ht="16" thickBot="1" x14ac:dyDescent="0.4">
      <c r="A6" s="40"/>
      <c r="B6" s="41"/>
      <c r="C6" s="41"/>
      <c r="D6" s="41"/>
      <c r="E6" s="41"/>
      <c r="F6" s="41"/>
      <c r="G6" s="41"/>
      <c r="H6" s="41"/>
      <c r="I6" s="41"/>
      <c r="J6" s="38" t="s">
        <v>51</v>
      </c>
      <c r="K6" s="41"/>
      <c r="L6" s="41"/>
      <c r="M6" s="41"/>
      <c r="N6" s="41"/>
      <c r="O6" s="42"/>
    </row>
    <row r="7" spans="1:15" s="4" customFormat="1" ht="33.75" customHeight="1" thickBot="1" x14ac:dyDescent="0.4">
      <c r="A7" s="64" t="s">
        <v>72</v>
      </c>
      <c r="B7" s="65"/>
      <c r="C7" s="65"/>
      <c r="D7" s="65"/>
      <c r="E7" s="65"/>
      <c r="F7" s="65"/>
      <c r="G7" s="65"/>
      <c r="H7" s="65"/>
      <c r="I7" s="65"/>
      <c r="J7" s="65"/>
      <c r="K7" s="65"/>
      <c r="L7" s="65"/>
      <c r="M7" s="65"/>
      <c r="N7" s="65"/>
      <c r="O7" s="66"/>
    </row>
    <row r="8" spans="1:15" s="4" customFormat="1" ht="15.75" customHeight="1" thickBot="1" x14ac:dyDescent="0.4">
      <c r="A8" s="55" t="s">
        <v>31</v>
      </c>
      <c r="B8" s="27" t="s">
        <v>30</v>
      </c>
      <c r="C8" s="28">
        <v>770</v>
      </c>
      <c r="D8" s="28">
        <v>0.23</v>
      </c>
      <c r="E8" s="28">
        <v>0.04</v>
      </c>
      <c r="F8" s="28">
        <v>38.11</v>
      </c>
      <c r="G8" s="28">
        <v>2.2999999999999998</v>
      </c>
      <c r="H8" s="29">
        <v>4031</v>
      </c>
      <c r="I8" s="28">
        <v>51</v>
      </c>
      <c r="J8" s="27" t="s">
        <v>22</v>
      </c>
      <c r="K8" s="28">
        <v>13.5</v>
      </c>
      <c r="L8" s="28">
        <v>10.7</v>
      </c>
      <c r="M8" s="28">
        <v>10.4</v>
      </c>
      <c r="N8" s="28" t="s">
        <v>38</v>
      </c>
      <c r="O8" s="30">
        <v>42997</v>
      </c>
    </row>
    <row r="9" spans="1:15" s="4" customFormat="1" ht="15.75" customHeight="1" thickBot="1" x14ac:dyDescent="0.4">
      <c r="A9" s="25"/>
      <c r="B9" s="9"/>
      <c r="C9" s="31"/>
      <c r="D9" s="31"/>
      <c r="E9" s="31"/>
      <c r="F9" s="31"/>
      <c r="G9" s="31"/>
      <c r="H9" s="31"/>
      <c r="I9" s="31"/>
      <c r="J9" s="31" t="s">
        <v>52</v>
      </c>
      <c r="K9" s="31"/>
      <c r="L9" s="31"/>
      <c r="M9" s="31"/>
      <c r="N9" s="31"/>
      <c r="O9" s="32"/>
    </row>
    <row r="10" spans="1:15" s="4" customFormat="1" ht="15.75" customHeight="1" thickBot="1" x14ac:dyDescent="0.4">
      <c r="A10" s="25"/>
      <c r="B10" s="9"/>
      <c r="C10" s="31"/>
      <c r="D10" s="31"/>
      <c r="E10" s="31"/>
      <c r="F10" s="31"/>
      <c r="G10" s="31"/>
      <c r="H10" s="31"/>
      <c r="I10" s="31"/>
      <c r="J10" s="31" t="s">
        <v>53</v>
      </c>
      <c r="K10" s="31"/>
      <c r="L10" s="31"/>
      <c r="M10" s="31"/>
      <c r="N10" s="31"/>
      <c r="O10" s="32"/>
    </row>
    <row r="11" spans="1:15" s="4" customFormat="1" ht="31.5" customHeight="1" thickBot="1" x14ac:dyDescent="0.4">
      <c r="A11" s="67" t="s">
        <v>54</v>
      </c>
      <c r="B11" s="68"/>
      <c r="C11" s="68"/>
      <c r="D11" s="68"/>
      <c r="E11" s="68"/>
      <c r="F11" s="68"/>
      <c r="G11" s="68"/>
      <c r="H11" s="68"/>
      <c r="I11" s="68"/>
      <c r="J11" s="68"/>
      <c r="K11" s="68"/>
      <c r="L11" s="68"/>
      <c r="M11" s="68"/>
      <c r="N11" s="68"/>
      <c r="O11" s="69"/>
    </row>
    <row r="12" spans="1:15" s="4" customFormat="1" ht="16" thickBot="1" x14ac:dyDescent="0.4">
      <c r="A12" s="56" t="s">
        <v>20</v>
      </c>
      <c r="B12" s="43" t="s">
        <v>21</v>
      </c>
      <c r="C12" s="43">
        <v>245</v>
      </c>
      <c r="D12" s="43">
        <v>0.72</v>
      </c>
      <c r="E12" s="43">
        <v>7.0000000000000007E-2</v>
      </c>
      <c r="F12" s="50">
        <v>34.729999999999997</v>
      </c>
      <c r="G12" s="43">
        <v>2.5</v>
      </c>
      <c r="H12" s="44">
        <v>12585</v>
      </c>
      <c r="I12" s="43">
        <v>40</v>
      </c>
      <c r="J12" s="45" t="s">
        <v>55</v>
      </c>
      <c r="K12" s="43">
        <v>12.9</v>
      </c>
      <c r="L12" s="43">
        <v>10.4</v>
      </c>
      <c r="M12" s="43">
        <v>11.3</v>
      </c>
      <c r="N12" s="43" t="s">
        <v>38</v>
      </c>
      <c r="O12" s="46">
        <v>42755</v>
      </c>
    </row>
    <row r="13" spans="1:15" s="4" customFormat="1" ht="16" thickBot="1" x14ac:dyDescent="0.4">
      <c r="A13" s="40"/>
      <c r="B13" s="41"/>
      <c r="C13" s="41"/>
      <c r="D13" s="41"/>
      <c r="E13" s="41"/>
      <c r="F13" s="41"/>
      <c r="G13" s="41"/>
      <c r="H13" s="41"/>
      <c r="I13" s="41"/>
      <c r="J13" s="38" t="s">
        <v>56</v>
      </c>
      <c r="K13" s="41"/>
      <c r="L13" s="41"/>
      <c r="M13" s="41"/>
      <c r="N13" s="41"/>
      <c r="O13" s="42"/>
    </row>
    <row r="14" spans="1:15" s="4" customFormat="1" ht="16" thickBot="1" x14ac:dyDescent="0.4">
      <c r="A14" s="40"/>
      <c r="B14" s="41"/>
      <c r="C14" s="41"/>
      <c r="D14" s="41"/>
      <c r="E14" s="41"/>
      <c r="F14" s="41"/>
      <c r="G14" s="41"/>
      <c r="H14" s="41"/>
      <c r="I14" s="41"/>
      <c r="J14" s="38" t="s">
        <v>32</v>
      </c>
      <c r="K14" s="41"/>
      <c r="L14" s="41"/>
      <c r="M14" s="41"/>
      <c r="N14" s="41"/>
      <c r="O14" s="42"/>
    </row>
    <row r="15" spans="1:15" s="4" customFormat="1" ht="35.25" customHeight="1" thickBot="1" x14ac:dyDescent="0.4">
      <c r="A15" s="73" t="s">
        <v>78</v>
      </c>
      <c r="B15" s="74"/>
      <c r="C15" s="74"/>
      <c r="D15" s="74"/>
      <c r="E15" s="74"/>
      <c r="F15" s="74"/>
      <c r="G15" s="74"/>
      <c r="H15" s="74"/>
      <c r="I15" s="74"/>
      <c r="J15" s="74"/>
      <c r="K15" s="74"/>
      <c r="L15" s="74"/>
      <c r="M15" s="74"/>
      <c r="N15" s="74"/>
      <c r="O15" s="75"/>
    </row>
    <row r="16" spans="1:15" s="5" customFormat="1" ht="16" thickBot="1" x14ac:dyDescent="0.4">
      <c r="A16" s="53" t="s">
        <v>34</v>
      </c>
      <c r="B16" s="21" t="s">
        <v>33</v>
      </c>
      <c r="C16" s="21">
        <v>120</v>
      </c>
      <c r="D16" s="21">
        <v>0.11</v>
      </c>
      <c r="E16" s="57">
        <v>0</v>
      </c>
      <c r="F16" s="28">
        <v>48.14</v>
      </c>
      <c r="G16" s="21" t="s">
        <v>38</v>
      </c>
      <c r="H16" s="22">
        <v>3214</v>
      </c>
      <c r="I16" s="33">
        <v>40</v>
      </c>
      <c r="J16" s="23" t="s">
        <v>57</v>
      </c>
      <c r="K16" s="21">
        <v>10.4</v>
      </c>
      <c r="L16" s="21">
        <v>11.9</v>
      </c>
      <c r="M16" s="21">
        <v>9.6</v>
      </c>
      <c r="N16" s="21" t="s">
        <v>38</v>
      </c>
      <c r="O16" s="26">
        <v>42468</v>
      </c>
    </row>
    <row r="17" spans="1:15" s="5" customFormat="1" ht="16" thickBot="1" x14ac:dyDescent="0.4">
      <c r="A17" s="25"/>
      <c r="B17" s="9"/>
      <c r="C17" s="9"/>
      <c r="D17" s="9"/>
      <c r="E17" s="9"/>
      <c r="F17" s="9"/>
      <c r="G17" s="9"/>
      <c r="H17" s="9"/>
      <c r="I17" s="9"/>
      <c r="J17" s="23" t="s">
        <v>58</v>
      </c>
      <c r="K17" s="9"/>
      <c r="L17" s="9"/>
      <c r="M17" s="9"/>
      <c r="N17" s="9"/>
      <c r="O17" s="12"/>
    </row>
    <row r="18" spans="1:15" s="5" customFormat="1" ht="15" thickBot="1" x14ac:dyDescent="0.4">
      <c r="A18" s="25"/>
      <c r="B18" s="9"/>
      <c r="C18" s="9"/>
      <c r="D18" s="9"/>
      <c r="E18" s="9"/>
      <c r="F18" s="9"/>
      <c r="G18" s="9"/>
      <c r="H18" s="9"/>
      <c r="I18" s="9"/>
      <c r="J18" s="34" t="s">
        <v>36</v>
      </c>
      <c r="K18" s="9"/>
      <c r="L18" s="9"/>
      <c r="M18" s="9"/>
      <c r="N18" s="9"/>
      <c r="O18" s="12"/>
    </row>
    <row r="19" spans="1:15" s="5" customFormat="1" ht="51" customHeight="1" thickBot="1" x14ac:dyDescent="0.4">
      <c r="A19" s="58" t="s">
        <v>73</v>
      </c>
      <c r="B19" s="59"/>
      <c r="C19" s="59"/>
      <c r="D19" s="59"/>
      <c r="E19" s="59"/>
      <c r="F19" s="59"/>
      <c r="G19" s="59"/>
      <c r="H19" s="59"/>
      <c r="I19" s="59"/>
      <c r="J19" s="59"/>
      <c r="K19" s="59"/>
      <c r="L19" s="59"/>
      <c r="M19" s="59"/>
      <c r="N19" s="59"/>
      <c r="O19" s="60"/>
    </row>
    <row r="20" spans="1:15" s="4" customFormat="1" ht="16" thickBot="1" x14ac:dyDescent="0.4">
      <c r="A20" s="54" t="s">
        <v>6</v>
      </c>
      <c r="B20" s="36" t="s">
        <v>15</v>
      </c>
      <c r="C20" s="36">
        <v>759</v>
      </c>
      <c r="D20" s="36">
        <v>0.56000000000000005</v>
      </c>
      <c r="E20" s="36">
        <v>0</v>
      </c>
      <c r="F20" s="49">
        <v>30.38</v>
      </c>
      <c r="G20" s="36">
        <v>4.9000000000000004</v>
      </c>
      <c r="H20" s="37">
        <v>11649</v>
      </c>
      <c r="I20" s="36">
        <v>45</v>
      </c>
      <c r="J20" s="38" t="s">
        <v>35</v>
      </c>
      <c r="K20" s="36">
        <v>8.9600000000000009</v>
      </c>
      <c r="L20" s="36">
        <v>7.8</v>
      </c>
      <c r="M20" s="36">
        <v>7.6</v>
      </c>
      <c r="N20" s="36">
        <v>6.9</v>
      </c>
      <c r="O20" s="39">
        <v>40710</v>
      </c>
    </row>
    <row r="21" spans="1:15" s="4" customFormat="1" ht="15" customHeight="1" thickBot="1" x14ac:dyDescent="0.4">
      <c r="A21" s="40"/>
      <c r="B21" s="41"/>
      <c r="C21" s="41"/>
      <c r="D21" s="41"/>
      <c r="E21" s="41"/>
      <c r="F21" s="41"/>
      <c r="G21" s="41"/>
      <c r="H21" s="41"/>
      <c r="I21" s="41"/>
      <c r="J21" s="47" t="s">
        <v>59</v>
      </c>
      <c r="K21" s="41"/>
      <c r="L21" s="41"/>
      <c r="M21" s="41"/>
      <c r="N21" s="41"/>
      <c r="O21" s="42"/>
    </row>
    <row r="22" spans="1:15" s="4" customFormat="1" ht="16" thickBot="1" x14ac:dyDescent="0.4">
      <c r="A22" s="40"/>
      <c r="B22" s="41"/>
      <c r="C22" s="41"/>
      <c r="D22" s="41"/>
      <c r="E22" s="41"/>
      <c r="F22" s="41"/>
      <c r="G22" s="41"/>
      <c r="H22" s="41"/>
      <c r="I22" s="41"/>
      <c r="J22" s="38" t="s">
        <v>28</v>
      </c>
      <c r="K22" s="41"/>
      <c r="L22" s="41"/>
      <c r="M22" s="41"/>
      <c r="N22" s="41"/>
      <c r="O22" s="42"/>
    </row>
    <row r="23" spans="1:15" s="4" customFormat="1" ht="32.25" customHeight="1" thickBot="1" x14ac:dyDescent="0.4">
      <c r="A23" s="73" t="s">
        <v>69</v>
      </c>
      <c r="B23" s="74"/>
      <c r="C23" s="74"/>
      <c r="D23" s="74"/>
      <c r="E23" s="74"/>
      <c r="F23" s="74"/>
      <c r="G23" s="74"/>
      <c r="H23" s="74"/>
      <c r="I23" s="74"/>
      <c r="J23" s="74"/>
      <c r="K23" s="74"/>
      <c r="L23" s="74"/>
      <c r="M23" s="74"/>
      <c r="N23" s="74"/>
      <c r="O23" s="75"/>
    </row>
    <row r="24" spans="1:15" s="4" customFormat="1" ht="16" thickBot="1" x14ac:dyDescent="0.4">
      <c r="A24" s="53" t="s">
        <v>19</v>
      </c>
      <c r="B24" s="21" t="s">
        <v>16</v>
      </c>
      <c r="C24" s="22">
        <v>862</v>
      </c>
      <c r="D24" s="21">
        <v>0.66</v>
      </c>
      <c r="E24" s="21">
        <v>0.02</v>
      </c>
      <c r="F24" s="33">
        <v>31.06</v>
      </c>
      <c r="G24" s="21">
        <v>4</v>
      </c>
      <c r="H24" s="35">
        <v>12691</v>
      </c>
      <c r="I24" s="21">
        <v>91</v>
      </c>
      <c r="J24" s="23" t="s">
        <v>61</v>
      </c>
      <c r="K24" s="21">
        <v>9.3000000000000007</v>
      </c>
      <c r="L24" s="21">
        <v>7.1</v>
      </c>
      <c r="M24" s="21">
        <v>8.1999999999999993</v>
      </c>
      <c r="N24" s="21">
        <v>6.3</v>
      </c>
      <c r="O24" s="24">
        <v>38968</v>
      </c>
    </row>
    <row r="25" spans="1:15" s="4" customFormat="1" ht="16" thickBot="1" x14ac:dyDescent="0.4">
      <c r="A25" s="25"/>
      <c r="B25" s="9"/>
      <c r="C25" s="9"/>
      <c r="D25" s="9"/>
      <c r="E25" s="9"/>
      <c r="F25" s="9"/>
      <c r="G25" s="9"/>
      <c r="H25" s="9"/>
      <c r="I25" s="9"/>
      <c r="J25" s="23" t="s">
        <v>62</v>
      </c>
      <c r="K25" s="9"/>
      <c r="L25" s="9"/>
      <c r="M25" s="9"/>
      <c r="N25" s="9"/>
      <c r="O25" s="12"/>
    </row>
    <row r="26" spans="1:15" s="4" customFormat="1" ht="16" thickBot="1" x14ac:dyDescent="0.4">
      <c r="A26" s="25"/>
      <c r="B26" s="9"/>
      <c r="C26" s="9"/>
      <c r="D26" s="9"/>
      <c r="E26" s="9"/>
      <c r="F26" s="9"/>
      <c r="G26" s="9"/>
      <c r="H26" s="9"/>
      <c r="I26" s="9"/>
      <c r="J26" s="23" t="s">
        <v>63</v>
      </c>
      <c r="K26" s="9"/>
      <c r="L26" s="9"/>
      <c r="M26" s="9"/>
      <c r="N26" s="9"/>
      <c r="O26" s="12"/>
    </row>
    <row r="27" spans="1:15" s="4" customFormat="1" ht="32.25" customHeight="1" thickBot="1" x14ac:dyDescent="0.4">
      <c r="A27" s="58" t="s">
        <v>74</v>
      </c>
      <c r="B27" s="59"/>
      <c r="C27" s="59"/>
      <c r="D27" s="59"/>
      <c r="E27" s="59"/>
      <c r="F27" s="59"/>
      <c r="G27" s="59"/>
      <c r="H27" s="59"/>
      <c r="I27" s="59"/>
      <c r="J27" s="59"/>
      <c r="K27" s="59"/>
      <c r="L27" s="59"/>
      <c r="M27" s="59"/>
      <c r="N27" s="59"/>
      <c r="O27" s="60"/>
    </row>
    <row r="28" spans="1:15" s="4" customFormat="1" ht="16" thickBot="1" x14ac:dyDescent="0.4">
      <c r="A28" s="54" t="s">
        <v>5</v>
      </c>
      <c r="B28" s="36" t="s">
        <v>17</v>
      </c>
      <c r="C28" s="37">
        <v>1570</v>
      </c>
      <c r="D28" s="36">
        <v>0.22</v>
      </c>
      <c r="E28" s="36">
        <v>0.02</v>
      </c>
      <c r="F28" s="49">
        <v>24.95</v>
      </c>
      <c r="G28" s="36">
        <v>5.3</v>
      </c>
      <c r="H28" s="37">
        <v>96611</v>
      </c>
      <c r="I28" s="36">
        <v>75</v>
      </c>
      <c r="J28" s="47" t="s">
        <v>64</v>
      </c>
      <c r="K28" s="36">
        <v>7.8</v>
      </c>
      <c r="L28" s="36">
        <v>9.9</v>
      </c>
      <c r="M28" s="36">
        <v>9</v>
      </c>
      <c r="N28" s="36">
        <v>6.3</v>
      </c>
      <c r="O28" s="48">
        <v>40645</v>
      </c>
    </row>
    <row r="29" spans="1:15" s="4" customFormat="1" ht="15" thickBot="1" x14ac:dyDescent="0.4">
      <c r="A29" s="40"/>
      <c r="B29" s="41"/>
      <c r="C29" s="41"/>
      <c r="D29" s="41"/>
      <c r="E29" s="41"/>
      <c r="F29" s="41"/>
      <c r="G29" s="41"/>
      <c r="H29" s="41"/>
      <c r="I29" s="41"/>
      <c r="J29" s="47" t="s">
        <v>61</v>
      </c>
      <c r="K29" s="41"/>
      <c r="L29" s="41"/>
      <c r="M29" s="41"/>
      <c r="N29" s="41"/>
      <c r="O29" s="42"/>
    </row>
    <row r="30" spans="1:15" s="4" customFormat="1" ht="16" thickBot="1" x14ac:dyDescent="0.4">
      <c r="A30" s="40"/>
      <c r="B30" s="41"/>
      <c r="C30" s="41"/>
      <c r="D30" s="41"/>
      <c r="E30" s="41"/>
      <c r="F30" s="41"/>
      <c r="G30" s="41"/>
      <c r="H30" s="41"/>
      <c r="I30" s="41"/>
      <c r="J30" s="38" t="s">
        <v>65</v>
      </c>
      <c r="K30" s="41"/>
      <c r="L30" s="41"/>
      <c r="M30" s="41"/>
      <c r="N30" s="41"/>
      <c r="O30" s="42"/>
    </row>
    <row r="31" spans="1:15" s="4" customFormat="1" ht="33" customHeight="1" thickBot="1" x14ac:dyDescent="0.4">
      <c r="A31" s="73" t="s">
        <v>68</v>
      </c>
      <c r="B31" s="74"/>
      <c r="C31" s="74"/>
      <c r="D31" s="74"/>
      <c r="E31" s="74"/>
      <c r="F31" s="74"/>
      <c r="G31" s="74"/>
      <c r="H31" s="74"/>
      <c r="I31" s="74"/>
      <c r="J31" s="74"/>
      <c r="K31" s="74"/>
      <c r="L31" s="74"/>
      <c r="M31" s="74"/>
      <c r="N31" s="74"/>
      <c r="O31" s="75"/>
    </row>
    <row r="32" spans="1:15" s="4" customFormat="1" ht="17.25" customHeight="1" thickBot="1" x14ac:dyDescent="0.4">
      <c r="A32" s="53" t="s">
        <v>29</v>
      </c>
      <c r="B32" s="21" t="s">
        <v>39</v>
      </c>
      <c r="C32" s="22">
        <v>1137</v>
      </c>
      <c r="D32" s="21">
        <v>0.11</v>
      </c>
      <c r="E32" s="21">
        <v>0.02</v>
      </c>
      <c r="F32" s="33">
        <v>26.38</v>
      </c>
      <c r="G32" s="21">
        <v>4.8</v>
      </c>
      <c r="H32" s="22">
        <v>72715</v>
      </c>
      <c r="I32" s="21">
        <v>17</v>
      </c>
      <c r="J32" s="23" t="s">
        <v>66</v>
      </c>
      <c r="K32" s="21">
        <v>12.6</v>
      </c>
      <c r="L32" s="21">
        <v>11.2</v>
      </c>
      <c r="M32" s="21">
        <v>9.9</v>
      </c>
      <c r="N32" s="21" t="s">
        <v>38</v>
      </c>
      <c r="O32" s="24">
        <v>42893</v>
      </c>
    </row>
    <row r="33" spans="1:15" s="4" customFormat="1" ht="16" thickBot="1" x14ac:dyDescent="0.4">
      <c r="A33" s="25"/>
      <c r="B33" s="9"/>
      <c r="C33" s="9"/>
      <c r="D33" s="9"/>
      <c r="E33" s="9"/>
      <c r="F33" s="9"/>
      <c r="G33" s="9"/>
      <c r="H33" s="9"/>
      <c r="I33" s="9"/>
      <c r="J33" s="23" t="s">
        <v>67</v>
      </c>
      <c r="K33" s="9"/>
      <c r="L33" s="9"/>
      <c r="M33" s="9"/>
      <c r="N33" s="9"/>
      <c r="O33" s="12"/>
    </row>
    <row r="34" spans="1:15" s="4" customFormat="1" ht="16" thickBot="1" x14ac:dyDescent="0.4">
      <c r="A34" s="25"/>
      <c r="B34" s="9"/>
      <c r="C34" s="9"/>
      <c r="D34" s="9"/>
      <c r="E34" s="9"/>
      <c r="F34" s="9"/>
      <c r="G34" s="9"/>
      <c r="H34" s="9"/>
      <c r="I34" s="9"/>
      <c r="J34" s="23" t="s">
        <v>37</v>
      </c>
      <c r="K34" s="9"/>
      <c r="L34" s="9"/>
      <c r="M34" s="9"/>
      <c r="N34" s="9"/>
      <c r="O34" s="12"/>
    </row>
    <row r="35" spans="1:15" s="4" customFormat="1" ht="32.25" customHeight="1" thickBot="1" x14ac:dyDescent="0.4">
      <c r="A35" s="58" t="s">
        <v>77</v>
      </c>
      <c r="B35" s="59"/>
      <c r="C35" s="59"/>
      <c r="D35" s="59"/>
      <c r="E35" s="59"/>
      <c r="F35" s="59"/>
      <c r="G35" s="59"/>
      <c r="H35" s="59"/>
      <c r="I35" s="59"/>
      <c r="J35" s="59"/>
      <c r="K35" s="59"/>
      <c r="L35" s="59"/>
      <c r="M35" s="59"/>
      <c r="N35" s="59"/>
      <c r="O35" s="60"/>
    </row>
    <row r="36" spans="1:15" s="4" customFormat="1" ht="16" thickBot="1" x14ac:dyDescent="0.4">
      <c r="A36" s="54" t="s">
        <v>43</v>
      </c>
      <c r="B36" s="36" t="s">
        <v>44</v>
      </c>
      <c r="C36" s="37">
        <v>144</v>
      </c>
      <c r="D36" s="36">
        <v>0.42</v>
      </c>
      <c r="E36" s="36">
        <v>0.06</v>
      </c>
      <c r="F36" s="49">
        <v>26.05</v>
      </c>
      <c r="G36" s="36">
        <v>3.8</v>
      </c>
      <c r="H36" s="37">
        <v>1616</v>
      </c>
      <c r="I36" s="36">
        <v>59</v>
      </c>
      <c r="J36" s="38" t="s">
        <v>23</v>
      </c>
      <c r="K36" s="36">
        <v>13.6</v>
      </c>
      <c r="L36" s="36">
        <v>10.1</v>
      </c>
      <c r="M36" s="36">
        <v>9.6</v>
      </c>
      <c r="N36" s="36">
        <v>6.3</v>
      </c>
      <c r="O36" s="48">
        <v>41654</v>
      </c>
    </row>
    <row r="37" spans="1:15" ht="16" thickBot="1" x14ac:dyDescent="0.4">
      <c r="A37" s="40"/>
      <c r="B37" s="41"/>
      <c r="C37" s="41"/>
      <c r="D37" s="41"/>
      <c r="E37" s="41"/>
      <c r="F37" s="41"/>
      <c r="G37" s="41"/>
      <c r="H37" s="41"/>
      <c r="I37" s="41"/>
      <c r="J37" s="38" t="s">
        <v>45</v>
      </c>
      <c r="K37" s="41"/>
      <c r="L37" s="41"/>
      <c r="M37" s="41"/>
      <c r="N37" s="41"/>
      <c r="O37" s="42"/>
    </row>
    <row r="38" spans="1:15" ht="16" thickBot="1" x14ac:dyDescent="0.4">
      <c r="A38" s="40"/>
      <c r="B38" s="41"/>
      <c r="C38" s="41"/>
      <c r="D38" s="41"/>
      <c r="E38" s="41"/>
      <c r="F38" s="41"/>
      <c r="G38" s="41"/>
      <c r="H38" s="41"/>
      <c r="I38" s="41"/>
      <c r="J38" s="38" t="s">
        <v>46</v>
      </c>
      <c r="K38" s="41"/>
      <c r="L38" s="41"/>
      <c r="M38" s="41"/>
      <c r="N38" s="41"/>
      <c r="O38" s="42"/>
    </row>
    <row r="39" spans="1:15" ht="32.25" customHeight="1" thickBot="1" x14ac:dyDescent="0.4">
      <c r="A39" s="73" t="s">
        <v>75</v>
      </c>
      <c r="B39" s="74"/>
      <c r="C39" s="74"/>
      <c r="D39" s="74"/>
      <c r="E39" s="74"/>
      <c r="F39" s="74"/>
      <c r="G39" s="74"/>
      <c r="H39" s="74"/>
      <c r="I39" s="74"/>
      <c r="J39" s="74"/>
      <c r="K39" s="74"/>
      <c r="L39" s="74"/>
      <c r="M39" s="74"/>
      <c r="N39" s="74"/>
      <c r="O39" s="75"/>
    </row>
    <row r="40" spans="1:15" ht="16" thickBot="1" x14ac:dyDescent="0.4">
      <c r="A40" s="53" t="s">
        <v>3</v>
      </c>
      <c r="B40" s="21" t="s">
        <v>18</v>
      </c>
      <c r="C40" s="22">
        <v>2480</v>
      </c>
      <c r="D40" s="21">
        <v>0.22</v>
      </c>
      <c r="E40" s="21">
        <v>0</v>
      </c>
      <c r="F40" s="33">
        <v>43.64</v>
      </c>
      <c r="G40" s="21">
        <v>4.7</v>
      </c>
      <c r="H40" s="22">
        <v>113596</v>
      </c>
      <c r="I40" s="21">
        <v>56</v>
      </c>
      <c r="J40" s="23" t="s">
        <v>47</v>
      </c>
      <c r="K40" s="21">
        <v>12.7</v>
      </c>
      <c r="L40" s="21">
        <v>10.6</v>
      </c>
      <c r="M40" s="21">
        <v>10.8</v>
      </c>
      <c r="N40" s="21">
        <v>7.96</v>
      </c>
      <c r="O40" s="24">
        <v>41215</v>
      </c>
    </row>
    <row r="41" spans="1:15" ht="16" thickBot="1" x14ac:dyDescent="0.4">
      <c r="A41" s="25"/>
      <c r="B41" s="9"/>
      <c r="C41" s="9"/>
      <c r="D41" s="9"/>
      <c r="E41" s="9"/>
      <c r="F41" s="9"/>
      <c r="G41" s="9"/>
      <c r="H41" s="9"/>
      <c r="I41" s="9"/>
      <c r="J41" s="23" t="s">
        <v>48</v>
      </c>
      <c r="K41" s="9"/>
      <c r="L41" s="9"/>
      <c r="M41" s="9"/>
      <c r="N41" s="9"/>
      <c r="O41" s="12"/>
    </row>
    <row r="42" spans="1:15" ht="16" thickBot="1" x14ac:dyDescent="0.4">
      <c r="A42" s="25"/>
      <c r="B42" s="9"/>
      <c r="C42" s="9"/>
      <c r="D42" s="9"/>
      <c r="E42" s="9"/>
      <c r="F42" s="9"/>
      <c r="G42" s="9"/>
      <c r="H42" s="9"/>
      <c r="I42" s="9"/>
      <c r="J42" s="23" t="s">
        <v>49</v>
      </c>
      <c r="K42" s="9"/>
      <c r="L42" s="9"/>
      <c r="M42" s="9"/>
      <c r="N42" s="9"/>
      <c r="O42" s="12"/>
    </row>
    <row r="43" spans="1:15" ht="32.25" customHeight="1" thickBot="1" x14ac:dyDescent="0.4">
      <c r="A43" s="58" t="s">
        <v>76</v>
      </c>
      <c r="B43" s="59"/>
      <c r="C43" s="59"/>
      <c r="D43" s="59"/>
      <c r="E43" s="59"/>
      <c r="F43" s="59"/>
      <c r="G43" s="59"/>
      <c r="H43" s="59"/>
      <c r="I43" s="59"/>
      <c r="J43" s="59"/>
      <c r="K43" s="59"/>
      <c r="L43" s="59"/>
      <c r="M43" s="59"/>
      <c r="N43" s="59"/>
      <c r="O43" s="60"/>
    </row>
    <row r="44" spans="1:15" x14ac:dyDescent="0.35">
      <c r="A44" s="4" t="s">
        <v>40</v>
      </c>
      <c r="B44" s="17"/>
      <c r="C44" s="18"/>
      <c r="D44" s="18"/>
      <c r="E44" s="18"/>
      <c r="F44" s="18"/>
      <c r="G44" s="18"/>
      <c r="H44" s="17"/>
      <c r="I44" s="17"/>
      <c r="J44" s="19"/>
      <c r="K44" s="17"/>
      <c r="L44" s="17"/>
      <c r="M44" s="17"/>
      <c r="N44" s="17"/>
      <c r="O44" s="20"/>
    </row>
    <row r="46" spans="1:15" x14ac:dyDescent="0.35">
      <c r="G46" s="51"/>
      <c r="K46" s="52"/>
    </row>
    <row r="47" spans="1:15" x14ac:dyDescent="0.35">
      <c r="G47" s="51">
        <f>AVERAGE(G4:G40)</f>
        <v>4.0666666666666664</v>
      </c>
    </row>
  </sheetData>
  <mergeCells count="12">
    <mergeCell ref="A43:O43"/>
    <mergeCell ref="A1:O1"/>
    <mergeCell ref="A7:O7"/>
    <mergeCell ref="A27:O27"/>
    <mergeCell ref="A11:O11"/>
    <mergeCell ref="K2:N2"/>
    <mergeCell ref="A31:O31"/>
    <mergeCell ref="A23:O23"/>
    <mergeCell ref="A35:O35"/>
    <mergeCell ref="A15:O15"/>
    <mergeCell ref="A39:O39"/>
    <mergeCell ref="A19:O19"/>
  </mergeCells>
  <pageMargins left="0.70866141732283505" right="0.70866141732283505" top="0.74803149606299202" bottom="0.74803149606299202" header="0.31496062992126" footer="0.31496062992126"/>
  <pageSetup scale="5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Globe and Mail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Saikali, Andrew</cp:lastModifiedBy>
  <cp:lastPrinted>2024-04-23T13:27:03Z</cp:lastPrinted>
  <dcterms:created xsi:type="dcterms:W3CDTF">2013-11-04T16:58:33Z</dcterms:created>
  <dcterms:modified xsi:type="dcterms:W3CDTF">2024-04-26T14:43:20Z</dcterms:modified>
</cp:coreProperties>
</file>